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555" yWindow="555" windowWidth="21840" windowHeight="13740" tabRatio="500" activeTab="1"/>
  </bookViews>
  <sheets>
    <sheet name="Alko" sheetId="1" r:id="rId1"/>
    <sheet name="Srodowisko" sheetId="2" r:id="rId2"/>
    <sheet name="Odpady" sheetId="3" r:id="rId3"/>
    <sheet name="Arkusz1" sheetId="4" r:id="rId4"/>
    <sheet name="Arkusz2" sheetId="5" r:id="rId5"/>
  </sheets>
  <definedNames>
    <definedName name="_xlnm.Print_Area" localSheetId="0">Alko!$B$1:$G$30</definedName>
    <definedName name="_xlnm.Print_Area" localSheetId="1">Srodowisko!$B$1:$F$24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1"/>
  <c r="G12"/>
  <c r="G25"/>
</calcChain>
</file>

<file path=xl/comments1.xml><?xml version="1.0" encoding="utf-8"?>
<comments xmlns="http://schemas.openxmlformats.org/spreadsheetml/2006/main">
  <authors>
    <author>Magdalena Sieczka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Magdalena Sieczka: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<sst xmlns="http://schemas.openxmlformats.org/spreadsheetml/2006/main" count="90" uniqueCount="56">
  <si>
    <t>Dochody</t>
  </si>
  <si>
    <t>Dział</t>
  </si>
  <si>
    <t>Rozdz.</t>
  </si>
  <si>
    <t>§</t>
  </si>
  <si>
    <t>Plan</t>
  </si>
  <si>
    <t>Wydatki</t>
  </si>
  <si>
    <t>z tytułu zezwoleń na sprzedaż alkoholu</t>
  </si>
  <si>
    <t>Gminny Program Przeciwdziałania Narkomanii</t>
  </si>
  <si>
    <t>Gminny Program Profilaktyki i Rozwiązywania Problemów Alkoholowych</t>
  </si>
  <si>
    <t>OGÓŁEM</t>
  </si>
  <si>
    <t>Treść</t>
  </si>
  <si>
    <t>Wpływy z opłat za zezwolenie na sprzedaż alkoholu</t>
  </si>
  <si>
    <t>Razem</t>
  </si>
  <si>
    <t>Zakup materiałów i wyposażenia</t>
  </si>
  <si>
    <t>Zakup usług pozostałych</t>
  </si>
  <si>
    <t>Składki na ubezpieczenia społeczne</t>
  </si>
  <si>
    <t>Składki na Fundusz Pracy</t>
  </si>
  <si>
    <t>Wynagrodzenia bezosobowe</t>
  </si>
  <si>
    <t>Zakup energii</t>
  </si>
  <si>
    <t>Zakup usług dostępu do sieci internet</t>
  </si>
  <si>
    <t>Opłata z tytułu zakupu usług telekomunikacyjnych świadczonych w stacjonarnej publicznej sieci telefonicznej</t>
  </si>
  <si>
    <t>Różne opłaty i składki</t>
  </si>
  <si>
    <t>Koszty postępowania sądowego i prokuratorskiego</t>
  </si>
  <si>
    <t>Szkolenia pracowników niebędących członkami korpusu służby cywilnej</t>
  </si>
  <si>
    <t>Plan dochodów i wydatków związanych z ochroną środowiska</t>
  </si>
  <si>
    <t>Kierunki ochrony środowiska</t>
  </si>
  <si>
    <t>DOCHODY OGÓŁEM</t>
  </si>
  <si>
    <t>GOSPODARKA KOMUNALNA I OCHRONA ŚRODOWISKA</t>
  </si>
  <si>
    <t>WPŁATY Z RÓŻNYCH OPŁAT</t>
  </si>
  <si>
    <t>Wpływy i wydatki związane z gromadzeniem środków z opłat i kar za korzystanie ze środowiska</t>
  </si>
  <si>
    <t>WYDATKI OGÓŁEM</t>
  </si>
  <si>
    <t>Zakup usług remontowych</t>
  </si>
  <si>
    <t>Gospodarka odpadami</t>
  </si>
  <si>
    <t>0480</t>
  </si>
  <si>
    <t>Załącznik Nr 5 do projektu Uchwały Budżetowej na rok 2015  Gminy Nadarzyn ………/2014 z dnia …………. 2014r.</t>
  </si>
  <si>
    <t>Załącznik Nr 6 do projektu Uchwały Budżetowej na rok 2015  Gminy Nadarzyn ………/2014 z dnia …………. 2014r.</t>
  </si>
  <si>
    <t>Gminny Program Profilaktyki i Rozwiązywania Problemów Alkoholowych i  Przeciwdziałania Narkomanii w Gminie Nadarzyn w 2015 roku</t>
  </si>
  <si>
    <t>Zakup materiałów i wyposazenia</t>
  </si>
  <si>
    <t>Zakup pomocy naukowych, dydaktycznych i ksiażek</t>
  </si>
  <si>
    <t xml:space="preserve"> </t>
  </si>
  <si>
    <t xml:space="preserve">Plan dochodów z opłat za gospodarowanie odpadami komunalnymi  i wydatków na pokrycie kosztów funkcjonowania systemu gospodarowania odpadami komunalnymi. </t>
  </si>
  <si>
    <t>Dochody od osób prawnych, od osób fizycznych i od innych jednostek nieposiadających osobowosci prawnej</t>
  </si>
  <si>
    <t xml:space="preserve">Wpływy z podatku rolnego,podatku leśnego, podatku od spadków i darowizn, podatku od czynnosci cywilno-prawnych oraz podatków i opłat lokalnych od osób fizycznych </t>
  </si>
  <si>
    <t>Wpływy z innych lokalnych opłat pobieranych przez jednostki samorzadu terytorialnego</t>
  </si>
  <si>
    <t>Gospodarka komunalna i ochrona środowiska</t>
  </si>
  <si>
    <t>Podróze służbowe krajowe</t>
  </si>
  <si>
    <t>Szkolenia pracowników niebedących członkami korpusu służby cywilnej</t>
  </si>
  <si>
    <t>Załącznik Nr 8 do projektu Uchwały Budżetowej na rok 2015  Gminy Nadarzyn ………/2014 z dnia …………. 2014r.</t>
  </si>
  <si>
    <t>Plan dochodów z tytułu grzywien nałozonych za pomocą urządzeń rejestrujących i wydatków z  przeznaczeniem zgodnym z art..20d ustawy z dnia 21 marca 1985 r. o drogach publicznych</t>
  </si>
  <si>
    <t>Bezpieczeństwo publiczne i ochrona przeciwpożarowa</t>
  </si>
  <si>
    <t>Grzywny, mandaty i inne kary pieniężne od osób fizycznych</t>
  </si>
  <si>
    <t>Straż Gminna</t>
  </si>
  <si>
    <t>Transport i łączność</t>
  </si>
  <si>
    <t>Drogi publiczne gminne</t>
  </si>
  <si>
    <t>Wydatki inwestycyjne jednostek budzetowych</t>
  </si>
  <si>
    <t>Załącznik Nr 7 do Uchwały Budżetowej na rok 2015  Gminy Nadarzyn Nr. III.19.2014  z dnia 30 grudnia 2014r.</t>
  </si>
</sst>
</file>

<file path=xl/styles.xml><?xml version="1.0" encoding="utf-8"?>
<styleSheet xmlns="http://schemas.openxmlformats.org/spreadsheetml/2006/main">
  <fonts count="1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/>
    <xf numFmtId="0" fontId="1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wrapText="1"/>
    </xf>
    <xf numFmtId="3" fontId="1" fillId="0" borderId="1" xfId="0" applyNumberFormat="1" applyFont="1" applyBorder="1"/>
    <xf numFmtId="0" fontId="1" fillId="0" borderId="1" xfId="0" applyFont="1" applyFill="1" applyBorder="1"/>
    <xf numFmtId="0" fontId="0" fillId="0" borderId="1" xfId="0" quotePrefix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9" xfId="0" applyFont="1" applyBorder="1"/>
    <xf numFmtId="0" fontId="0" fillId="0" borderId="7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5" xfId="0" applyFont="1" applyBorder="1"/>
    <xf numFmtId="4" fontId="0" fillId="0" borderId="0" xfId="0" applyNumberFormat="1"/>
    <xf numFmtId="4" fontId="0" fillId="0" borderId="1" xfId="0" applyNumberFormat="1" applyFont="1" applyBorder="1" applyAlignment="1">
      <alignment horizontal="center" vertical="center"/>
    </xf>
    <xf numFmtId="4" fontId="0" fillId="0" borderId="9" xfId="0" applyNumberFormat="1" applyFont="1" applyBorder="1"/>
    <xf numFmtId="4" fontId="0" fillId="0" borderId="7" xfId="0" applyNumberFormat="1" applyFont="1" applyBorder="1"/>
    <xf numFmtId="4" fontId="0" fillId="0" borderId="1" xfId="0" applyNumberFormat="1" applyFont="1" applyBorder="1"/>
    <xf numFmtId="4" fontId="0" fillId="0" borderId="5" xfId="0" applyNumberFormat="1" applyFont="1" applyBorder="1"/>
    <xf numFmtId="0" fontId="5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left"/>
    </xf>
    <xf numFmtId="4" fontId="1" fillId="0" borderId="3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4" fontId="0" fillId="0" borderId="5" xfId="0" applyNumberFormat="1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Font="1" applyBorder="1" applyAlignment="1"/>
    <xf numFmtId="0" fontId="0" fillId="0" borderId="7" xfId="0" applyBorder="1" applyAlignment="1"/>
    <xf numFmtId="0" fontId="10" fillId="0" borderId="0" xfId="0" applyFont="1" applyAlignment="1">
      <alignment horizontal="left" wrapText="1"/>
    </xf>
  </cellXfs>
  <cellStyles count="45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8" builtinId="9" hidden="1"/>
    <cellStyle name="Odwiedzone hiperłącze" xfId="30" builtinId="9" hidden="1"/>
    <cellStyle name="Odwiedzone hiperłącze" xfId="32" builtinId="9" hidden="1"/>
    <cellStyle name="Odwiedzone hiperłącze" xfId="34" builtinId="9" hidden="1"/>
    <cellStyle name="Odwiedzone hiperłącze" xfId="36" builtinId="9" hidden="1"/>
    <cellStyle name="Odwiedzone hiperłącze" xfId="38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:G25"/>
  <sheetViews>
    <sheetView workbookViewId="0">
      <selection activeCell="D4" sqref="D4"/>
    </sheetView>
  </sheetViews>
  <sheetFormatPr defaultColWidth="11" defaultRowHeight="15.75"/>
  <cols>
    <col min="1" max="1" width="1.625" customWidth="1"/>
    <col min="2" max="2" width="15.875" customWidth="1"/>
    <col min="6" max="6" width="59" customWidth="1"/>
  </cols>
  <sheetData>
    <row r="1" spans="2:7">
      <c r="B1" t="s">
        <v>34</v>
      </c>
    </row>
    <row r="3" spans="2:7">
      <c r="B3" s="1" t="s">
        <v>36</v>
      </c>
    </row>
    <row r="5" spans="2:7">
      <c r="B5" s="30" t="s">
        <v>0</v>
      </c>
      <c r="C5" s="31"/>
      <c r="D5" s="31"/>
      <c r="E5" s="31"/>
      <c r="F5" s="31"/>
      <c r="G5" s="32"/>
    </row>
    <row r="6" spans="2:7" ht="47.25">
      <c r="B6" s="3" t="s">
        <v>6</v>
      </c>
      <c r="C6" s="4" t="s">
        <v>1</v>
      </c>
      <c r="D6" s="4" t="s">
        <v>2</v>
      </c>
      <c r="E6" s="4" t="s">
        <v>3</v>
      </c>
      <c r="F6" s="4" t="s">
        <v>10</v>
      </c>
      <c r="G6" s="4" t="s">
        <v>4</v>
      </c>
    </row>
    <row r="7" spans="2:7">
      <c r="B7" s="3"/>
      <c r="C7" s="2">
        <v>756</v>
      </c>
      <c r="D7" s="2">
        <v>75618</v>
      </c>
      <c r="E7" s="12" t="s">
        <v>33</v>
      </c>
      <c r="F7" s="3" t="s">
        <v>11</v>
      </c>
      <c r="G7" s="5">
        <v>190000</v>
      </c>
    </row>
    <row r="8" spans="2:7">
      <c r="B8" s="37" t="s">
        <v>5</v>
      </c>
      <c r="C8" s="38"/>
      <c r="D8" s="38"/>
      <c r="E8" s="38"/>
      <c r="F8" s="38"/>
      <c r="G8" s="39"/>
    </row>
    <row r="9" spans="2:7">
      <c r="B9" s="33" t="s">
        <v>7</v>
      </c>
      <c r="C9" s="4" t="s">
        <v>1</v>
      </c>
      <c r="D9" s="4" t="s">
        <v>2</v>
      </c>
      <c r="E9" s="4" t="s">
        <v>3</v>
      </c>
      <c r="F9" s="4" t="s">
        <v>10</v>
      </c>
      <c r="G9" s="4" t="s">
        <v>4</v>
      </c>
    </row>
    <row r="10" spans="2:7">
      <c r="B10" s="34"/>
      <c r="C10" s="2">
        <v>851</v>
      </c>
      <c r="D10" s="2">
        <v>85153</v>
      </c>
      <c r="E10" s="2">
        <v>4210</v>
      </c>
      <c r="F10" s="2" t="s">
        <v>13</v>
      </c>
      <c r="G10" s="5">
        <v>2000</v>
      </c>
    </row>
    <row r="11" spans="2:7">
      <c r="B11" s="34"/>
      <c r="C11" s="2"/>
      <c r="D11" s="2"/>
      <c r="E11" s="2">
        <v>4300</v>
      </c>
      <c r="F11" s="2" t="s">
        <v>14</v>
      </c>
      <c r="G11" s="5">
        <v>3000</v>
      </c>
    </row>
    <row r="12" spans="2:7">
      <c r="B12" s="6" t="s">
        <v>12</v>
      </c>
      <c r="C12" s="6">
        <v>851</v>
      </c>
      <c r="D12" s="6">
        <v>85153</v>
      </c>
      <c r="E12" s="2"/>
      <c r="F12" s="2"/>
      <c r="G12" s="10">
        <f>SUM(G10:G11)</f>
        <v>5000</v>
      </c>
    </row>
    <row r="13" spans="2:7">
      <c r="B13" s="33" t="s">
        <v>8</v>
      </c>
      <c r="C13" s="2">
        <v>851</v>
      </c>
      <c r="D13" s="2">
        <v>85154</v>
      </c>
      <c r="E13" s="2">
        <v>4110</v>
      </c>
      <c r="F13" s="7" t="s">
        <v>15</v>
      </c>
      <c r="G13" s="5">
        <v>4000</v>
      </c>
    </row>
    <row r="14" spans="2:7">
      <c r="B14" s="35"/>
      <c r="C14" s="2"/>
      <c r="D14" s="2"/>
      <c r="E14" s="2">
        <v>4120</v>
      </c>
      <c r="F14" s="7" t="s">
        <v>16</v>
      </c>
      <c r="G14" s="5">
        <v>200</v>
      </c>
    </row>
    <row r="15" spans="2:7">
      <c r="B15" s="35"/>
      <c r="C15" s="2"/>
      <c r="D15" s="2"/>
      <c r="E15" s="2">
        <v>4170</v>
      </c>
      <c r="F15" s="7" t="s">
        <v>17</v>
      </c>
      <c r="G15" s="5">
        <v>55000</v>
      </c>
    </row>
    <row r="16" spans="2:7">
      <c r="B16" s="35"/>
      <c r="C16" s="2"/>
      <c r="D16" s="2"/>
      <c r="E16" s="2">
        <v>4210</v>
      </c>
      <c r="F16" s="8" t="s">
        <v>13</v>
      </c>
      <c r="G16" s="5">
        <v>53000</v>
      </c>
    </row>
    <row r="17" spans="2:7">
      <c r="B17" s="35"/>
      <c r="C17" s="2"/>
      <c r="D17" s="2"/>
      <c r="E17" s="2">
        <v>4260</v>
      </c>
      <c r="F17" s="7" t="s">
        <v>18</v>
      </c>
      <c r="G17" s="5">
        <v>24800</v>
      </c>
    </row>
    <row r="18" spans="2:7">
      <c r="B18" s="35"/>
      <c r="C18" s="2"/>
      <c r="D18" s="2"/>
      <c r="E18" s="2">
        <v>4300</v>
      </c>
      <c r="F18" s="7" t="s">
        <v>14</v>
      </c>
      <c r="G18" s="5">
        <v>40880</v>
      </c>
    </row>
    <row r="19" spans="2:7">
      <c r="B19" s="35"/>
      <c r="C19" s="2"/>
      <c r="D19" s="2"/>
      <c r="E19" s="2">
        <v>4350</v>
      </c>
      <c r="F19" s="7" t="s">
        <v>19</v>
      </c>
      <c r="G19" s="5">
        <v>1400</v>
      </c>
    </row>
    <row r="20" spans="2:7" ht="31.5">
      <c r="B20" s="35"/>
      <c r="C20" s="2"/>
      <c r="D20" s="2"/>
      <c r="E20" s="2">
        <v>4370</v>
      </c>
      <c r="F20" s="9" t="s">
        <v>20</v>
      </c>
      <c r="G20" s="5">
        <v>1000</v>
      </c>
    </row>
    <row r="21" spans="2:7">
      <c r="B21" s="35"/>
      <c r="C21" s="2"/>
      <c r="D21" s="2"/>
      <c r="E21" s="2">
        <v>4430</v>
      </c>
      <c r="F21" s="7" t="s">
        <v>21</v>
      </c>
      <c r="G21" s="5">
        <v>120</v>
      </c>
    </row>
    <row r="22" spans="2:7">
      <c r="B22" s="35"/>
      <c r="C22" s="2"/>
      <c r="D22" s="2"/>
      <c r="E22" s="2">
        <v>4610</v>
      </c>
      <c r="F22" s="7" t="s">
        <v>22</v>
      </c>
      <c r="G22" s="5">
        <v>2000</v>
      </c>
    </row>
    <row r="23" spans="2:7">
      <c r="B23" s="36"/>
      <c r="C23" s="2"/>
      <c r="D23" s="2"/>
      <c r="E23" s="2">
        <v>4700</v>
      </c>
      <c r="F23" s="7" t="s">
        <v>23</v>
      </c>
      <c r="G23" s="5">
        <v>2600</v>
      </c>
    </row>
    <row r="24" spans="2:7">
      <c r="B24" s="6" t="s">
        <v>12</v>
      </c>
      <c r="C24" s="6">
        <v>851</v>
      </c>
      <c r="D24" s="6">
        <v>85154</v>
      </c>
      <c r="E24" s="2"/>
      <c r="F24" s="2"/>
      <c r="G24" s="10">
        <f>SUM(G13:G23)</f>
        <v>185000</v>
      </c>
    </row>
    <row r="25" spans="2:7">
      <c r="B25" s="11" t="s">
        <v>9</v>
      </c>
      <c r="C25" s="6">
        <v>851</v>
      </c>
      <c r="D25" s="2"/>
      <c r="E25" s="2"/>
      <c r="F25" s="2"/>
      <c r="G25" s="10">
        <f>G24+G12</f>
        <v>190000</v>
      </c>
    </row>
  </sheetData>
  <mergeCells count="4">
    <mergeCell ref="B5:G5"/>
    <mergeCell ref="B9:B11"/>
    <mergeCell ref="B13:B23"/>
    <mergeCell ref="B8:G8"/>
  </mergeCells>
  <phoneticPr fontId="4" type="noConversion"/>
  <pageMargins left="0.36000000000000004" right="0.36000000000000004" top="0.8" bottom="0.8" header="0.5" footer="0.5"/>
  <pageSetup paperSize="9" scale="92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:F23"/>
  <sheetViews>
    <sheetView tabSelected="1" workbookViewId="0">
      <selection activeCell="E8" sqref="E8"/>
    </sheetView>
  </sheetViews>
  <sheetFormatPr defaultColWidth="11" defaultRowHeight="15.75"/>
  <cols>
    <col min="1" max="1" width="2" customWidth="1"/>
    <col min="2" max="2" width="7.625" customWidth="1"/>
    <col min="3" max="3" width="8.125" customWidth="1"/>
    <col min="4" max="4" width="8.375" customWidth="1"/>
    <col min="5" max="5" width="47" customWidth="1"/>
    <col min="6" max="6" width="14.375" style="20" customWidth="1"/>
  </cols>
  <sheetData>
    <row r="1" spans="2:6">
      <c r="B1" t="s">
        <v>39</v>
      </c>
    </row>
    <row r="2" spans="2:6">
      <c r="B2" s="40" t="s">
        <v>24</v>
      </c>
      <c r="C2" s="41"/>
      <c r="D2" s="41"/>
      <c r="E2" s="41"/>
      <c r="F2" s="41"/>
    </row>
    <row r="3" spans="2:6">
      <c r="B3" s="28"/>
      <c r="C3" s="29"/>
      <c r="D3" s="29"/>
      <c r="E3" s="29"/>
      <c r="F3" s="29"/>
    </row>
    <row r="4" spans="2:6">
      <c r="B4" s="52" t="s">
        <v>55</v>
      </c>
      <c r="C4" s="52"/>
      <c r="D4" s="52"/>
      <c r="E4" s="52"/>
      <c r="F4" s="52"/>
    </row>
    <row r="5" spans="2:6">
      <c r="B5" s="52"/>
      <c r="C5" s="52"/>
      <c r="D5" s="52"/>
      <c r="E5" s="52"/>
      <c r="F5" s="52"/>
    </row>
    <row r="7" spans="2:6">
      <c r="B7" s="13" t="s">
        <v>1</v>
      </c>
      <c r="C7" s="13" t="s">
        <v>2</v>
      </c>
      <c r="D7" s="13" t="s">
        <v>3</v>
      </c>
      <c r="E7" s="13" t="s">
        <v>25</v>
      </c>
      <c r="F7" s="21" t="s">
        <v>4</v>
      </c>
    </row>
    <row r="8" spans="2:6" ht="16.5" thickBot="1">
      <c r="B8" s="14">
        <v>1</v>
      </c>
      <c r="C8" s="14">
        <v>2</v>
      </c>
      <c r="D8" s="14">
        <v>3</v>
      </c>
      <c r="E8" s="14">
        <v>4</v>
      </c>
      <c r="F8" s="26">
        <v>5</v>
      </c>
    </row>
    <row r="9" spans="2:6" ht="17.25" thickTop="1" thickBot="1">
      <c r="B9" s="15"/>
      <c r="C9" s="15"/>
      <c r="D9" s="15"/>
      <c r="E9" s="15" t="s">
        <v>26</v>
      </c>
      <c r="F9" s="22">
        <v>85000</v>
      </c>
    </row>
    <row r="10" spans="2:6" ht="16.5" thickTop="1">
      <c r="B10" s="16">
        <v>900</v>
      </c>
      <c r="C10" s="16"/>
      <c r="D10" s="16"/>
      <c r="E10" s="16" t="s">
        <v>27</v>
      </c>
      <c r="F10" s="23"/>
    </row>
    <row r="11" spans="2:6" ht="31.5">
      <c r="B11" s="17"/>
      <c r="C11" s="17">
        <v>90019</v>
      </c>
      <c r="D11" s="17"/>
      <c r="E11" s="18" t="s">
        <v>29</v>
      </c>
      <c r="F11" s="24"/>
    </row>
    <row r="12" spans="2:6">
      <c r="B12" s="17"/>
      <c r="C12" s="17"/>
      <c r="D12" s="17">
        <v>690</v>
      </c>
      <c r="E12" s="17" t="s">
        <v>28</v>
      </c>
      <c r="F12" s="24">
        <v>85000</v>
      </c>
    </row>
    <row r="13" spans="2:6">
      <c r="B13" s="17"/>
      <c r="C13" s="17"/>
      <c r="D13" s="17"/>
      <c r="E13" s="17"/>
      <c r="F13" s="24"/>
    </row>
    <row r="14" spans="2:6">
      <c r="B14" s="17"/>
      <c r="C14" s="17"/>
      <c r="D14" s="17"/>
      <c r="E14" s="17"/>
      <c r="F14" s="24"/>
    </row>
    <row r="15" spans="2:6" ht="16.5" thickBot="1">
      <c r="B15" s="19"/>
      <c r="C15" s="19"/>
      <c r="D15" s="19"/>
      <c r="E15" s="19"/>
      <c r="F15" s="25"/>
    </row>
    <row r="16" spans="2:6" ht="17.25" thickTop="1" thickBot="1">
      <c r="B16" s="15"/>
      <c r="C16" s="15"/>
      <c r="D16" s="15"/>
      <c r="E16" s="15" t="s">
        <v>30</v>
      </c>
      <c r="F16" s="22">
        <v>85000</v>
      </c>
    </row>
    <row r="17" spans="2:6" ht="16.5" thickTop="1">
      <c r="B17" s="16">
        <v>900</v>
      </c>
      <c r="C17" s="16"/>
      <c r="D17" s="16"/>
      <c r="E17" s="16" t="s">
        <v>27</v>
      </c>
      <c r="F17" s="23"/>
    </row>
    <row r="18" spans="2:6" ht="31.5">
      <c r="B18" s="17"/>
      <c r="C18" s="17">
        <v>90019</v>
      </c>
      <c r="D18" s="17"/>
      <c r="E18" s="18" t="s">
        <v>29</v>
      </c>
      <c r="F18" s="24"/>
    </row>
    <row r="19" spans="2:6">
      <c r="B19" s="17"/>
      <c r="C19" s="17"/>
      <c r="D19" s="17">
        <v>4210</v>
      </c>
      <c r="E19" s="17" t="s">
        <v>37</v>
      </c>
      <c r="F19" s="24">
        <v>10500</v>
      </c>
    </row>
    <row r="20" spans="2:6">
      <c r="B20" s="17"/>
      <c r="C20" s="17"/>
      <c r="D20" s="17">
        <v>4240</v>
      </c>
      <c r="E20" s="17" t="s">
        <v>38</v>
      </c>
      <c r="F20" s="24">
        <v>2000</v>
      </c>
    </row>
    <row r="21" spans="2:6">
      <c r="B21" s="17"/>
      <c r="C21" s="17"/>
      <c r="D21" s="17">
        <v>4300</v>
      </c>
      <c r="E21" s="17" t="s">
        <v>14</v>
      </c>
      <c r="F21" s="24">
        <v>70500</v>
      </c>
    </row>
    <row r="22" spans="2:6">
      <c r="B22" s="17"/>
      <c r="C22" s="17"/>
      <c r="D22" s="17">
        <v>4430</v>
      </c>
      <c r="E22" s="17" t="s">
        <v>14</v>
      </c>
      <c r="F22" s="24">
        <v>2000</v>
      </c>
    </row>
    <row r="23" spans="2:6">
      <c r="B23" s="17"/>
      <c r="C23" s="17"/>
      <c r="D23" s="17"/>
      <c r="E23" s="17"/>
      <c r="F23" s="24"/>
    </row>
  </sheetData>
  <mergeCells count="2">
    <mergeCell ref="B2:F2"/>
    <mergeCell ref="B4:F5"/>
  </mergeCells>
  <phoneticPr fontId="4" type="noConversion"/>
  <pageMargins left="0.55314960629921262" right="0.55314960629921262" top="1" bottom="1" header="0.5" footer="0.5"/>
  <pageSetup paperSize="9" scale="89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topLeftCell="A3" workbookViewId="0">
      <selection sqref="A1:E25"/>
    </sheetView>
  </sheetViews>
  <sheetFormatPr defaultColWidth="11" defaultRowHeight="15.75"/>
  <cols>
    <col min="1" max="1" width="5.125" customWidth="1"/>
    <col min="2" max="2" width="6" customWidth="1"/>
    <col min="3" max="3" width="5.125" customWidth="1"/>
    <col min="4" max="4" width="43" customWidth="1"/>
    <col min="5" max="5" width="15.375" customWidth="1"/>
  </cols>
  <sheetData>
    <row r="1" spans="1:5">
      <c r="A1" s="43" t="s">
        <v>35</v>
      </c>
      <c r="B1" s="43"/>
      <c r="C1" s="43"/>
      <c r="D1" s="43"/>
      <c r="E1" s="43"/>
    </row>
    <row r="2" spans="1:5">
      <c r="A2" s="43"/>
      <c r="B2" s="43"/>
      <c r="C2" s="43"/>
      <c r="D2" s="43"/>
      <c r="E2" s="43"/>
    </row>
    <row r="4" spans="1:5">
      <c r="A4" s="42" t="s">
        <v>40</v>
      </c>
      <c r="B4" s="43"/>
      <c r="C4" s="43"/>
      <c r="D4" s="43"/>
      <c r="E4" s="43"/>
    </row>
    <row r="5" spans="1:5">
      <c r="A5" s="43"/>
      <c r="B5" s="43"/>
      <c r="C5" s="43"/>
      <c r="D5" s="43"/>
      <c r="E5" s="43"/>
    </row>
    <row r="6" spans="1:5">
      <c r="E6" s="20"/>
    </row>
    <row r="7" spans="1:5">
      <c r="A7" s="13" t="s">
        <v>1</v>
      </c>
      <c r="B7" s="13" t="s">
        <v>2</v>
      </c>
      <c r="C7" s="13" t="s">
        <v>3</v>
      </c>
      <c r="D7" s="13" t="s">
        <v>25</v>
      </c>
      <c r="E7" s="21" t="s">
        <v>4</v>
      </c>
    </row>
    <row r="8" spans="1:5" ht="16.5" thickBot="1">
      <c r="A8" s="14">
        <v>1</v>
      </c>
      <c r="B8" s="14">
        <v>2</v>
      </c>
      <c r="C8" s="14">
        <v>3</v>
      </c>
      <c r="D8" s="14">
        <v>4</v>
      </c>
      <c r="E8" s="26">
        <v>5</v>
      </c>
    </row>
    <row r="9" spans="1:5" ht="17.25" thickTop="1" thickBot="1">
      <c r="A9" s="15"/>
      <c r="B9" s="15"/>
      <c r="C9" s="15"/>
      <c r="D9" s="15" t="s">
        <v>26</v>
      </c>
      <c r="E9" s="22">
        <v>1230000</v>
      </c>
    </row>
    <row r="10" spans="1:5" ht="30.75" customHeight="1" thickTop="1">
      <c r="A10" s="16">
        <v>756</v>
      </c>
      <c r="B10" s="16"/>
      <c r="C10" s="16"/>
      <c r="D10" s="27" t="s">
        <v>41</v>
      </c>
      <c r="E10" s="23">
        <v>1230000</v>
      </c>
    </row>
    <row r="11" spans="1:5" ht="60.75" customHeight="1">
      <c r="A11" s="17"/>
      <c r="B11" s="17">
        <v>75616</v>
      </c>
      <c r="C11" s="17"/>
      <c r="D11" s="18" t="s">
        <v>42</v>
      </c>
      <c r="E11" s="24"/>
    </row>
    <row r="12" spans="1:5">
      <c r="A12" s="17"/>
      <c r="B12" s="17"/>
      <c r="C12" s="17">
        <v>490</v>
      </c>
      <c r="D12" s="44" t="s">
        <v>43</v>
      </c>
      <c r="E12" s="46">
        <v>1230000</v>
      </c>
    </row>
    <row r="13" spans="1:5">
      <c r="A13" s="17"/>
      <c r="B13" s="17"/>
      <c r="C13" s="17"/>
      <c r="D13" s="45"/>
      <c r="E13" s="45"/>
    </row>
    <row r="14" spans="1:5">
      <c r="A14" s="17"/>
      <c r="B14" s="17"/>
      <c r="C14" s="17"/>
      <c r="D14" s="17"/>
      <c r="E14" s="24"/>
    </row>
    <row r="15" spans="1:5" ht="16.5" thickBot="1">
      <c r="A15" s="19"/>
      <c r="B15" s="19"/>
      <c r="C15" s="19"/>
      <c r="D15" s="19"/>
      <c r="E15" s="25"/>
    </row>
    <row r="16" spans="1:5" ht="17.25" thickTop="1" thickBot="1">
      <c r="A16" s="15"/>
      <c r="B16" s="15"/>
      <c r="C16" s="15"/>
      <c r="D16" s="15" t="s">
        <v>30</v>
      </c>
      <c r="E16" s="22">
        <v>1230000</v>
      </c>
    </row>
    <row r="17" spans="1:5" ht="21.75" customHeight="1" thickTop="1">
      <c r="A17" s="16">
        <v>900</v>
      </c>
      <c r="B17" s="16"/>
      <c r="C17" s="16"/>
      <c r="D17" s="16" t="s">
        <v>44</v>
      </c>
      <c r="E17" s="23">
        <v>916184</v>
      </c>
    </row>
    <row r="18" spans="1:5" ht="40.5" customHeight="1">
      <c r="A18" s="17"/>
      <c r="B18" s="17">
        <v>90002</v>
      </c>
      <c r="C18" s="17"/>
      <c r="D18" s="18" t="s">
        <v>32</v>
      </c>
      <c r="E18" s="24"/>
    </row>
    <row r="19" spans="1:5">
      <c r="A19" s="17"/>
      <c r="B19" s="17"/>
      <c r="C19" s="17">
        <v>4210</v>
      </c>
      <c r="D19" s="17" t="s">
        <v>37</v>
      </c>
      <c r="E19" s="24">
        <v>7100</v>
      </c>
    </row>
    <row r="20" spans="1:5">
      <c r="A20" s="17"/>
      <c r="B20" s="17"/>
      <c r="C20" s="17">
        <v>4300</v>
      </c>
      <c r="D20" s="17" t="s">
        <v>14</v>
      </c>
      <c r="E20" s="24">
        <v>900000</v>
      </c>
    </row>
    <row r="21" spans="1:5">
      <c r="A21" s="17"/>
      <c r="B21" s="17"/>
      <c r="C21" s="17">
        <v>4410</v>
      </c>
      <c r="D21" s="17" t="s">
        <v>45</v>
      </c>
      <c r="E21" s="24">
        <v>360</v>
      </c>
    </row>
    <row r="22" spans="1:5" ht="31.5">
      <c r="A22" s="17"/>
      <c r="B22" s="17"/>
      <c r="C22" s="17">
        <v>4700</v>
      </c>
      <c r="D22" s="18" t="s">
        <v>46</v>
      </c>
      <c r="E22" s="24">
        <v>8724</v>
      </c>
    </row>
    <row r="23" spans="1:5">
      <c r="A23" s="17"/>
      <c r="B23" s="17">
        <v>75023</v>
      </c>
      <c r="C23" s="17"/>
      <c r="D23" s="17"/>
      <c r="E23" s="24">
        <v>313816</v>
      </c>
    </row>
  </sheetData>
  <mergeCells count="4">
    <mergeCell ref="A4:E5"/>
    <mergeCell ref="D12:D13"/>
    <mergeCell ref="E12:E13"/>
    <mergeCell ref="A1:E2"/>
  </mergeCell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topLeftCell="A7" workbookViewId="0">
      <selection activeCell="F25" sqref="F25"/>
    </sheetView>
  </sheetViews>
  <sheetFormatPr defaultRowHeight="15.75"/>
  <cols>
    <col min="1" max="1" width="7.625" customWidth="1"/>
    <col min="2" max="2" width="8.25" customWidth="1"/>
    <col min="3" max="3" width="6.625" customWidth="1"/>
    <col min="4" max="4" width="30.25" customWidth="1"/>
    <col min="5" max="5" width="13.5" customWidth="1"/>
  </cols>
  <sheetData>
    <row r="1" spans="1:5">
      <c r="A1" s="43" t="s">
        <v>47</v>
      </c>
      <c r="B1" s="43"/>
      <c r="C1" s="43"/>
      <c r="D1" s="43"/>
      <c r="E1" s="43"/>
    </row>
    <row r="2" spans="1:5">
      <c r="A2" s="43"/>
      <c r="B2" s="43"/>
      <c r="C2" s="43"/>
      <c r="D2" s="43"/>
      <c r="E2" s="43"/>
    </row>
    <row r="4" spans="1:5">
      <c r="A4" s="47" t="s">
        <v>48</v>
      </c>
      <c r="B4" s="48"/>
      <c r="C4" s="48"/>
      <c r="D4" s="48"/>
      <c r="E4" s="48"/>
    </row>
    <row r="5" spans="1:5">
      <c r="A5" s="48"/>
      <c r="B5" s="48"/>
      <c r="C5" s="48"/>
      <c r="D5" s="48"/>
      <c r="E5" s="48"/>
    </row>
    <row r="6" spans="1:5">
      <c r="A6" s="49"/>
      <c r="B6" s="49"/>
      <c r="C6" s="49"/>
      <c r="D6" s="49"/>
      <c r="E6" s="49"/>
    </row>
    <row r="7" spans="1:5">
      <c r="A7" s="13" t="s">
        <v>1</v>
      </c>
      <c r="B7" s="13" t="s">
        <v>2</v>
      </c>
      <c r="C7" s="13" t="s">
        <v>3</v>
      </c>
      <c r="D7" s="13" t="s">
        <v>25</v>
      </c>
      <c r="E7" s="21" t="s">
        <v>4</v>
      </c>
    </row>
    <row r="8" spans="1:5" ht="16.5" thickBot="1">
      <c r="A8" s="14">
        <v>1</v>
      </c>
      <c r="B8" s="14">
        <v>2</v>
      </c>
      <c r="C8" s="14">
        <v>3</v>
      </c>
      <c r="D8" s="14">
        <v>4</v>
      </c>
      <c r="E8" s="26">
        <v>5</v>
      </c>
    </row>
    <row r="9" spans="1:5" ht="17.25" thickTop="1" thickBot="1">
      <c r="A9" s="15"/>
      <c r="B9" s="15"/>
      <c r="C9" s="15"/>
      <c r="D9" s="15" t="s">
        <v>26</v>
      </c>
      <c r="E9" s="22">
        <v>480000</v>
      </c>
    </row>
    <row r="10" spans="1:5" ht="38.25" customHeight="1" thickTop="1">
      <c r="A10" s="16">
        <v>754</v>
      </c>
      <c r="B10" s="16"/>
      <c r="C10" s="16"/>
      <c r="D10" s="27" t="s">
        <v>49</v>
      </c>
      <c r="E10" s="23">
        <v>480000</v>
      </c>
    </row>
    <row r="11" spans="1:5" ht="24.75" customHeight="1">
      <c r="A11" s="17"/>
      <c r="B11" s="17">
        <v>75416</v>
      </c>
      <c r="C11" s="17"/>
      <c r="D11" s="18" t="s">
        <v>51</v>
      </c>
      <c r="E11" s="24"/>
    </row>
    <row r="12" spans="1:5">
      <c r="A12" s="17"/>
      <c r="B12" s="17"/>
      <c r="C12" s="17">
        <v>570</v>
      </c>
      <c r="D12" s="44" t="s">
        <v>50</v>
      </c>
      <c r="E12" s="46">
        <v>480000</v>
      </c>
    </row>
    <row r="13" spans="1:5">
      <c r="A13" s="17"/>
      <c r="B13" s="17"/>
      <c r="C13" s="17"/>
      <c r="D13" s="45"/>
      <c r="E13" s="45"/>
    </row>
    <row r="14" spans="1:5">
      <c r="A14" s="17"/>
      <c r="B14" s="17"/>
      <c r="C14" s="17"/>
      <c r="D14" s="17"/>
      <c r="E14" s="24"/>
    </row>
    <row r="15" spans="1:5" ht="16.5" thickBot="1">
      <c r="A15" s="19"/>
      <c r="B15" s="19"/>
      <c r="C15" s="19"/>
      <c r="D15" s="19"/>
      <c r="E15" s="25"/>
    </row>
    <row r="16" spans="1:5" ht="17.25" thickTop="1" thickBot="1">
      <c r="A16" s="15"/>
      <c r="B16" s="15"/>
      <c r="C16" s="15"/>
      <c r="D16" s="15" t="s">
        <v>30</v>
      </c>
      <c r="E16" s="22">
        <v>480000</v>
      </c>
    </row>
    <row r="17" spans="1:5" ht="16.5" thickTop="1">
      <c r="A17" s="16">
        <v>600</v>
      </c>
      <c r="B17" s="16"/>
      <c r="C17" s="16"/>
      <c r="D17" s="16" t="s">
        <v>52</v>
      </c>
      <c r="E17" s="23">
        <v>480000</v>
      </c>
    </row>
    <row r="18" spans="1:5">
      <c r="A18" s="17"/>
      <c r="B18" s="17">
        <v>60016</v>
      </c>
      <c r="C18" s="17"/>
      <c r="D18" s="18" t="s">
        <v>53</v>
      </c>
      <c r="E18" s="24"/>
    </row>
    <row r="19" spans="1:5">
      <c r="A19" s="17"/>
      <c r="B19" s="17"/>
      <c r="C19" s="17">
        <v>4270</v>
      </c>
      <c r="D19" s="17" t="s">
        <v>31</v>
      </c>
      <c r="E19" s="24">
        <v>100000</v>
      </c>
    </row>
    <row r="20" spans="1:5">
      <c r="A20" s="17"/>
      <c r="B20" s="17"/>
      <c r="C20" s="50">
        <v>6050</v>
      </c>
      <c r="D20" s="44" t="s">
        <v>54</v>
      </c>
      <c r="E20" s="46">
        <v>380000</v>
      </c>
    </row>
    <row r="21" spans="1:5">
      <c r="A21" s="17"/>
      <c r="B21" s="17"/>
      <c r="C21" s="51"/>
      <c r="D21" s="45"/>
      <c r="E21" s="45"/>
    </row>
    <row r="22" spans="1:5">
      <c r="A22" s="17"/>
      <c r="B22" s="17" t="s">
        <v>39</v>
      </c>
      <c r="C22" s="17"/>
      <c r="D22" s="17"/>
      <c r="E22" s="24" t="s">
        <v>39</v>
      </c>
    </row>
  </sheetData>
  <mergeCells count="7">
    <mergeCell ref="A1:E2"/>
    <mergeCell ref="D12:D13"/>
    <mergeCell ref="E12:E13"/>
    <mergeCell ref="A4:E6"/>
    <mergeCell ref="D20:D21"/>
    <mergeCell ref="E20:E21"/>
    <mergeCell ref="C20:C2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Alko</vt:lpstr>
      <vt:lpstr>Srodowisko</vt:lpstr>
      <vt:lpstr>Odpady</vt:lpstr>
      <vt:lpstr>Arkusz1</vt:lpstr>
      <vt:lpstr>Arkusz2</vt:lpstr>
      <vt:lpstr>Alko!Obszar_wydruku</vt:lpstr>
      <vt:lpstr>Srodowisko!Obszar_wydruku</vt:lpstr>
    </vt:vector>
  </TitlesOfParts>
  <Company>Dirlango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Przemyslaw Sieczka</dc:creator>
  <cp:lastModifiedBy>Przemas</cp:lastModifiedBy>
  <cp:lastPrinted>2014-12-22T10:31:42Z</cp:lastPrinted>
  <dcterms:created xsi:type="dcterms:W3CDTF">2014-12-21T18:31:11Z</dcterms:created>
  <dcterms:modified xsi:type="dcterms:W3CDTF">2015-01-04T19:06:59Z</dcterms:modified>
</cp:coreProperties>
</file>